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<sst xmlns="http://schemas.openxmlformats.org/spreadsheetml/2006/main" count="5395" uniqueCount="2825">
  <si>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</si>
  <si>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</si>
  <si>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</si>
  <si>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</si>
  <si>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</si>
  <si>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</si>
  <si>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</si>
  <si>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</si>
  <si>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</si>
  <si>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</si>
  <si>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</si>
  <si>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</si>
  <si>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</si>
  <si>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</si>
  <si>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</si>
  <si>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</si>
  <si>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</si>
  <si>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</si>
  <si>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</si>
  <si>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</si>
  <si>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</si>
  <si>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</si>
  <si>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</si>
  <si>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</si>
  <si>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</si>
  <si>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</si>
  <si>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</si>
  <si>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</si>
  <si>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</si>
  <si>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</si>
  <si>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</si>
  <si>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</si>
  <si>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</si>
  <si>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</si>
  <si>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</si>
  <si>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</si>
  <si>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</si>
  <si>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</si>
  <si>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</si>
  <si>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</si>
  <si>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</si>
  <si>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</si>
  <si>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</si>
  <si>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</si>
  <si>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</si>
  <si>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</si>
  <si>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</si>
  <si>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</si>
  <si>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</si>
  <si>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</si>
  <si>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</si>
  <si>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</si>
  <si>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</si>
  <si>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</si>
  <si>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</si>
  <si>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</si>
  <si>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</si>
  <si>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</si>
  <si>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</si>
  <si>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</si>
  <si>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</si>
  <si>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</si>
  <si>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</si>
  <si>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</si>
  <si>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</si>
  <si>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</si>
  <si>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</si>
  <si>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</si>
  <si>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</si>
  <si>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</si>
  <si>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</si>
  <si>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</si>
  <si>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</si>
  <si>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</si>
  <si>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</si>
  <si>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</si>
  <si>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</si>
  <si>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</si>
  <si>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</si>
  <si>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</si>
  <si>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</si>
  <si>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</si>
  <si>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</si>
  <si>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</si>
  <si>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</si>
  <si>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</si>
  <si>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</si>
  <si>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</si>
  <si>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</si>
  <si>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</si>
  <si>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</si>
  <si>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</si>
  <si>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</si>
  <si>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</si>
  <si>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</si>
  <si>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</si>
  <si>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</si>
  <si>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</si>
  <si>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</si>
  <si>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</si>
  <si>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</si>
  <si>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</si>
  <si>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</si>
  <si>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</si>
  <si>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</si>
  <si>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</si>
  <si>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</si>
  <si>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</si>
  <si>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</si>
  <si>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</si>
  <si>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</si>
  <si>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</si>
  <si>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</si>
  <si>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</si>
  <si>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</si>
  <si>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</si>
  <si>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</si>
  <si>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</si>
  <si>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</si>
  <si>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</si>
  <si>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</si>
  <si>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</si>
  <si>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</si>
  <si>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</si>
  <si>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</si>
  <si>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</si>
  <si>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</si>
  <si>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</si>
  <si>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</si>
  <si>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</si>
  <si>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</si>
  <si>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</si>
  <si>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</si>
  <si>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</si>
  <si>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</si>
  <si>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</si>
  <si>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</si>
  <si>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</si>
  <si>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</si>
  <si>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</si>
  <si>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</si>
  <si>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</si>
  <si>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</si>
  <si>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</si>
  <si>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</si>
  <si>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</si>
  <si>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</si>
  <si>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</si>
  <si>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</si>
  <si>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</si>
  <si>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</si>
  <si>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</si>
  <si>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</si>
  <si>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</si>
  <si>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</si>
  <si>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</si>
  <si>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</si>
  <si>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</si>
  <si>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</si>
  <si>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</si>
  <si>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</si>
  <si>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</si>
  <si>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</si>
  <si>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</si>
  <si>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</si>
  <si>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</si>
  <si>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</si>
  <si>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</si>
  <si>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</si>
  <si>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</si>
  <si>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</si>
  <si>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</si>
  <si>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</si>
  <si>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</si>
  <si>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</si>
  <si>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</si>
  <si>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</si>
  <si>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</si>
  <si>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</si>
  <si>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</si>
  <si>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</si>
  <si>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</si>
  <si>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</si>
  <si>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</si>
  <si>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</si>
  <si>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</si>
  <si>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</si>
  <si>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</si>
  <si>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</si>
  <si>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</si>
  <si>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</si>
  <si>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</si>
  <si>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</si>
  <si>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</si>
  <si>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</si>
  <si>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</si>
  <si>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</si>
  <si>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</si>
  <si>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</si>
  <si>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</si>
  <si>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</si>
  <si>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</si>
  <si>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</si>
  <si>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</si>
  <si>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</si>
  <si>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</si>
  <si>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</si>
  <si>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</si>
  <si>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</si>
  <si>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</si>
  <si>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</si>
  <si>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</si>
  <si>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</si>
  <si>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</si>
  <si>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</si>
  <si>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</si>
  <si>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</si>
  <si>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</si>
  <si>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</si>
  <si>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</si>
  <si>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</si>
  <si>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</si>
  <si>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</si>
  <si>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</si>
  <si>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</si>
  <si>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</si>
  <si>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</si>
  <si>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</si>
  <si>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</si>
  <si>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</si>
  <si>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</si>
  <si>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</si>
  <si>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</si>
  <si>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</si>
  <si>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</si>
  <si>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</si>
  <si>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</si>
  <si>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</si>
  <si>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</si>
  <si>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</si>
  <si>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</si>
  <si>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</si>
  <si>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</si>
  <si>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</si>
  <si>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</si>
  <si>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</si>
  <si>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</si>
  <si>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</si>
  <si>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</si>
  <si>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</si>
  <si>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</si>
  <si>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</si>
  <si>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</si>
  <si>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</si>
  <si>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</si>
  <si>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</si>
  <si>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</si>
  <si>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</si>
  <si>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</si>
  <si>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</si>
  <si>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</si>
  <si>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</si>
  <si>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</si>
  <si>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</si>
  <si>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</si>
  <si>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</si>
  <si>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</si>
  <si>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</si>
  <si>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</si>
  <si>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</si>
  <si>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</si>
  <si>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</si>
  <si>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</si>
  <si>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</si>
  <si>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</si>
  <si>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</si>
  <si>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</si>
  <si>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</si>
  <si>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</si>
  <si>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</si>
  <si>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</si>
  <si>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</si>
  <si>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</si>
  <si>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</si>
  <si>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</si>
  <si>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</si>
  <si>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</si>
  <si>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</si>
  <si>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</si>
  <si>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</si>
  <si>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</si>
  <si>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</si>
  <si>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</si>
  <si>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</si>
  <si>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</si>
  <si>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</si>
  <si>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</si>
  <si>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</si>
  <si>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</si>
  <si>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</si>
  <si>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</si>
  <si>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</si>
  <si>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</si>
  <si>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</si>
  <si>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</si>
  <si>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</si>
  <si>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</si>
  <si>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</si>
  <si>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</si>
  <si>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</si>
  <si>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</si>
  <si>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</si>
  <si>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</si>
  <si>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</si>
  <si>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</si>
  <si>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</si>
  <si>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</si>
  <si>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</si>
  <si>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</si>
  <si>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</si>
  <si>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</si>
  <si>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</si>
  <si>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</si>
  <si>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</si>
  <si>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</si>
  <si>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</si>
  <si>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</si>
  <si>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</si>
  <si>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</si>
  <si>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</si>
  <si>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</si>
  <si>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</si>
  <si>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</si>
  <si>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</si>
  <si>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</si>
  <si>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</si>
  <si>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</si>
  <si>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</si>
  <si>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</si>
  <si>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</si>
  <si>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</si>
  <si>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</si>
  <si>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</si>
  <si>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</si>
  <si>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</si>
  <si>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</si>
  <si>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</si>
  <si>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</si>
  <si>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</si>
  <si>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</si>
  <si>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</si>
  <si>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</si>
  <si>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</si>
  <si>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</si>
  <si>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</si>
  <si>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</si>
  <si>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</si>
  <si>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</si>
  <si>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</si>
  <si>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</si>
  <si>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</si>
  <si>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</si>
  <si>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</si>
  <si>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</si>
  <si>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</si>
  <si>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</si>
  <si>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</si>
  <si>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</si>
  <si>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</si>
  <si>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</si>
  <si>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</si>
  <si>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</si>
  <si>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</si>
  <si>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</si>
  <si>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</si>
  <si>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</si>
  <si>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</si>
  <si>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</si>
  <si>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</si>
  <si>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</si>
  <si>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</si>
  <si>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</si>
  <si>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</si>
  <si>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</si>
  <si>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</si>
  <si>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</si>
  <si>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</si>
  <si>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</si>
  <si>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</si>
  <si>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</si>
  <si>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</si>
  <si>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</si>
  <si>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</si>
  <si>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</si>
  <si>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</si>
  <si>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</si>
  <si>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</si>
  <si>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</si>
  <si>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</si>
  <si>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</si>
  <si>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</si>
  <si>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</si>
  <si>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</si>
  <si>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</si>
  <si>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</si>
  <si>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</si>
  <si>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</si>
  <si>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</si>
  <si>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</si>
  <si>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</si>
  <si>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</si>
  <si>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</si>
  <si>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</si>
  <si>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</si>
  <si>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</si>
  <si>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</si>
  <si>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</si>
  <si>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</si>
  <si>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</si>
  <si>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</si>
  <si>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</si>
  <si>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</si>
  <si>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</si>
  <si>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</si>
  <si>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</si>
  <si>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</si>
  <si>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</si>
  <si>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</si>
  <si>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</si>
  <si>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</si>
  <si>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</si>
  <si>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</si>
  <si>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</si>
  <si>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</si>
  <si>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</si>
  <si>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</si>
  <si>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</si>
  <si>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</si>
  <si>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</si>
  <si>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</si>
  <si>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</si>
  <si>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</si>
  <si>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</si>
  <si>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</si>
  <si>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</si>
  <si>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</si>
  <si>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</si>
  <si>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</si>
  <si>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</si>
  <si>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</si>
  <si>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</si>
  <si>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</si>
  <si>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</si>
  <si>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</si>
  <si>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</si>
  <si>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</si>
  <si>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</si>
  <si>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</si>
  <si>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</si>
  <si>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</si>
  <si>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</si>
  <si>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</si>
  <si>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</si>
  <si>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</si>
  <si>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</si>
  <si>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</si>
  <si>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</si>
  <si>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</si>
  <si>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</si>
  <si>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</si>
  <si>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</si>
  <si>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</si>
  <si>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</si>
  <si>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</si>
  <si>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</si>
  <si>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</si>
  <si>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</si>
  <si>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</si>
  <si>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</si>
  <si>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</si>
  <si>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</si>
  <si>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</si>
  <si>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</si>
  <si>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</si>
  <si>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</si>
  <si>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</si>
  <si>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</si>
  <si>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</si>
  <si>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</si>
  <si>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</si>
  <si>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</si>
  <si>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</si>
  <si>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</si>
  <si>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</si>
  <si>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</si>
  <si>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</si>
  <si>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</si>
  <si>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</si>
  <si>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</si>
  <si>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</si>
  <si>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</si>
  <si>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</si>
  <si>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</si>
  <si>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</si>
  <si>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</si>
  <si>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</si>
  <si>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</si>
  <si>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</si>
  <si>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</si>
  <si>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</si>
  <si>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</si>
  <si>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</si>
  <si>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</si>
  <si>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</si>
  <si>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</si>
  <si>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</si>
  <si>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</si>
  <si>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</si>
  <si>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</si>
  <si>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</si>
  <si>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</si>
  <si>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</si>
  <si>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</si>
  <si>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</si>
  <si>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</si>
  <si>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</si>
  <si>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</si>
  <si>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</si>
  <si>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</si>
  <si>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</si>
  <si>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</si>
  <si>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</si>
  <si>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</si>
  <si>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</si>
  <si>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</si>
  <si>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</si>
  <si>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</si>
  <si>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</si>
  <si>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</si>
  <si>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</si>
  <si>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</si>
  <si>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</si>
  <si>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</si>
  <si>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</si>
  <si>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</si>
  <si>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</si>
  <si>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</si>
  <si>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</si>
  <si>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</si>
  <si>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</si>
  <si>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</si>
  <si>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</si>
  <si>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</si>
  <si>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</si>
  <si>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</si>
  <si>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</si>
  <si>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</si>
  <si>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</si>
  <si>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</si>
  <si>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</si>
  <si>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</si>
  <si>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</si>
  <si>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</si>
  <si>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</si>
  <si>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</si>
  <si>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</si>
  <si>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</si>
  <si>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</si>
  <si>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</si>
  <si>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</si>
  <si>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</si>
  <si>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</si>
  <si>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</si>
  <si>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</si>
  <si>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</si>
  <si>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</si>
  <si>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</si>
  <si>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</si>
  <si>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</si>
  <si>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</si>
  <si>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</si>
  <si>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</si>
  <si>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</si>
  <si>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</si>
  <si>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</si>
  <si>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</si>
  <si>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</si>
  <si>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</si>
  <si>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</si>
  <si>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</si>
  <si>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</si>
  <si>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</si>
  <si>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</si>
  <si>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</si>
  <si>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</si>
  <si>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</si>
  <si>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</si>
  <si>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</si>
  <si>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</si>
  <si>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</si>
  <si>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</si>
  <si>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</si>
  <si>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</si>
  <si>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</si>
  <si>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</si>
  <si>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</si>
  <si>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</si>
  <si>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</si>
  <si>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</si>
  <si>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</si>
  <si>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</si>
  <si>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</si>
  <si>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</si>
  <si>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</si>
  <si>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</si>
  <si>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</si>
  <si>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</si>
  <si>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</si>
  <si>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</si>
  <si>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</si>
  <si>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</si>
  <si>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</si>
  <si>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</si>
  <si>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</si>
  <si>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</si>
  <si>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</si>
  <si>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</si>
  <si>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</si>
  <si>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</si>
  <si>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</si>
  <si>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</si>
  <si>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</si>
  <si>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</si>
  <si>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</si>
  <si>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</si>
  <si>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</si>
  <si>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</si>
  <si>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</si>
  <si>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</si>
  <si>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</si>
  <si>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</si>
  <si>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</si>
  <si>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</si>
  <si>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</si>
  <si>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</si>
  <si>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</si>
  <si>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</si>
  <si>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</si>
  <si>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</si>
  <si>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</si>
  <si>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</si>
  <si>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</si>
  <si>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</si>
  <si>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</si>
  <si>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</si>
  <si>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</si>
  <si>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</si>
  <si>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</si>
  <si>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</si>
  <si>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</si>
  <si>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</si>
  <si>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</si>
  <si>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</si>
  <si>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</si>
  <si>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</si>
  <si>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</si>
  <si>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</si>
  <si>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</si>
  <si>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</si>
  <si>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</si>
  <si>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</si>
  <si>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</si>
  <si>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</si>
  <si>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</si>
  <si>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</si>
  <si>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</si>
  <si>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</si>
  <si>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</si>
  <si>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</si>
  <si>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</si>
  <si>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</si>
  <si>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</si>
  <si>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</si>
  <si>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</si>
  <si>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</si>
  <si>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</si>
  <si>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</si>
  <si>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</si>
  <si>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</si>
  <si>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</si>
  <si>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</si>
  <si>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</si>
  <si>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</si>
  <si>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</si>
  <si>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</si>
  <si>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</si>
  <si>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</si>
  <si>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</si>
  <si>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</si>
  <si>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</si>
  <si>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</si>
  <si>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</si>
  <si>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</si>
  <si>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</si>
  <si>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</si>
  <si>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</si>
  <si>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</si>
  <si>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</si>
  <si>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</si>
  <si>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</si>
  <si>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</si>
  <si>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</si>
  <si>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</si>
  <si>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</si>
  <si>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</si>
  <si>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</si>
  <si>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</si>
  <si>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</si>
  <si>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</si>
  <si>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</si>
  <si>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</si>
  <si>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</si>
  <si>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</si>
  <si>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</si>
  <si>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</si>
  <si>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</si>
  <si>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</si>
  <si>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</si>
  <si>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</si>
  <si>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</si>
  <si>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</si>
  <si>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</si>
  <si>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</si>
  <si>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</si>
  <si>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</si>
  <si>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</si>
  <si>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</si>
  <si>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</si>
  <si>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</si>
  <si>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</si>
  <si>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</si>
  <si>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</si>
  <si>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</si>
  <si>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</si>
  <si>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</si>
  <si>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</si>
  <si>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</si>
  <si>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</si>
  <si>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</si>
  <si>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</si>
  <si>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</si>
  <si>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</si>
  <si>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</si>
  <si>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</si>
  <si>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</si>
  <si>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</si>
  <si>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</si>
  <si>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</si>
  <si>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</si>
  <si>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</si>
  <si>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</si>
  <si>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</si>
  <si>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</si>
  <si>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</si>
  <si>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</si>
  <si>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</si>
  <si>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</si>
  <si>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</si>
  <si>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</si>
  <si>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</si>
  <si>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</si>
  <si>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</si>
  <si>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</si>
  <si>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</si>
  <si>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</si>
  <si>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</si>
  <si>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</si>
  <si>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</si>
  <si>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</si>
  <si>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</si>
  <si>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</si>
  <si>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</si>
  <si>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</si>
  <si>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</si>
  <si>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</si>
  <si>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</si>
  <si>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</si>
  <si>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</si>
  <si>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</si>
  <si>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</si>
  <si>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</si>
  <si>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</si>
  <si>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</si>
  <si>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</si>
  <si>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</si>
  <si>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</si>
  <si>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</si>
  <si>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</si>
  <si>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</si>
  <si>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</si>
  <si>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</si>
  <si>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</si>
  <si>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</si>
  <si>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</si>
  <si>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</si>
  <si>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</si>
  <si>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</si>
  <si>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</si>
  <si>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</si>
  <si>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</si>
  <si>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</si>
  <si>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</si>
  <si>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</si>
  <si>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</si>
  <si>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</si>
  <si>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</si>
  <si>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</si>
  <si>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</si>
  <si>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</si>
  <si>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</si>
  <si>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</si>
  <si>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</si>
  <si>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</si>
  <si>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</si>
  <si>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</si>
  <si>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</si>
  <si>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</si>
  <si>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</si>
  <si>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</si>
  <si>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</si>
  <si>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</si>
  <si>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</si>
  <si>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</si>
  <si>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</si>
  <si>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</si>
  <si>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</si>
  <si>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</si>
  <si>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</si>
  <si>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</si>
  <si>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</si>
  <si>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</si>
  <si>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</si>
  <si>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</si>
  <si>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</si>
  <si>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</si>
  <si>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</si>
  <si>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</si>
  <si>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</si>
  <si>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</si>
  <si>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</si>
  <si>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</si>
  <si>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</si>
  <si>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</si>
  <si>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</si>
  <si>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</si>
  <si>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</si>
  <si>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</si>
  <si>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</si>
  <si>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</si>
  <si>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</si>
  <si>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</si>
  <si>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</si>
  <si>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</si>
  <si>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</si>
  <si>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</si>
  <si>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</si>
  <si>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</si>
  <si>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</si>
  <si>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</si>
  <si>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</si>
  <si>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</si>
  <si>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</si>
  <si>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</si>
  <si>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</si>
  <si>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</si>
  <si>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</si>
  <si>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</si>
  <si>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</si>
  <si>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</si>
  <si>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</si>
  <si>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</si>
  <si>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</si>
  <si>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</si>
  <si>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</si>
  <si>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</si>
  <si>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</si>
  <si>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</si>
  <si>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</si>
  <si>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</si>
  <si>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</si>
  <si>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</si>
  <si>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</si>
  <si>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</si>
  <si>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</si>
  <si>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</si>
  <si>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</si>
  <si>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</si>
  <si>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</si>
  <si>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</si>
  <si>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</si>
  <si>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</si>
  <si>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</si>
  <si>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</si>
  <si>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</si>
  <si>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</si>
  <si>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</si>
  <si>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</si>
  <si>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</si>
  <si>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</si>
  <si>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</si>
  <si>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</si>
  <si>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</si>
  <si>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</si>
  <si>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</si>
  <si>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</si>
  <si>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</si>
  <si>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</si>
  <si>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</si>
  <si>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</si>
  <si>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</si>
  <si>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</si>
  <si>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</si>
  <si>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</si>
  <si>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</si>
  <si>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</si>
  <si>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</si>
  <si>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</si>
  <si>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</si>
  <si>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</si>
  <si>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</si>
  <si>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</si>
  <si>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</si>
  <si>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</si>
  <si>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</si>
  <si>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</si>
  <si>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</si>
  <si>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</si>
  <si>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</si>
  <si>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</si>
  <si>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</si>
  <si>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</si>
  <si>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</si>
  <si>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</si>
  <si>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</si>
  <si>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</si>
  <si>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</si>
  <si>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</si>
  <si>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</si>
  <si>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</si>
  <si>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</si>
  <si>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</si>
  <si>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</si>
  <si>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</si>
  <si>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</si>
  <si>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</si>
  <si>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</si>
  <si>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</si>
  <si>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</si>
  <si>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</si>
  <si>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</si>
  <si>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</si>
  <si>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</si>
  <si>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</si>
  <si>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</si>
  <si>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</si>
  <si>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</si>
  <si>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</si>
  <si>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</si>
  <si>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</si>
  <si>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</si>
  <si>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</si>
  <si>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</si>
  <si>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</si>
  <si>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</si>
  <si>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</si>
  <si>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</si>
  <si>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</si>
  <si>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</si>
  <si>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</si>
  <si>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</si>
  <si>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</si>
  <si>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</si>
  <si>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</si>
  <si>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</si>
  <si>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</si>
  <si>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</si>
  <si>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</si>
  <si>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</si>
  <si>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</si>
  <si>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</si>
  <si>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</si>
  <si>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</si>
  <si>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</si>
  <si>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</si>
  <si>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</si>
  <si>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</si>
  <si>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</si>
  <si>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</si>
  <si>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</si>
  <si>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</si>
  <si>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</si>
  <si>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</si>
  <si>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</si>
  <si>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</si>
  <si>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</si>
  <si>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</si>
  <si>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</si>
  <si>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</si>
  <si>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</si>
  <si>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</si>
  <si>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</si>
  <si>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</si>
  <si>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</si>
  <si>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</si>
  <si>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</si>
  <si>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</si>
  <si>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</si>
  <si>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</si>
  <si>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</si>
  <si>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</si>
  <si>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</si>
  <si>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</si>
  <si>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</si>
  <si>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</si>
  <si>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</si>
  <si>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</si>
  <si>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</si>
  <si>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</si>
  <si>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</si>
  <si>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</si>
  <si>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</si>
  <si>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</si>
  <si>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</si>
  <si>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</si>
  <si>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</si>
  <si>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</si>
  <si>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</si>
  <si>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</si>
  <si>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</si>
  <si>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</si>
  <si>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</si>
  <si>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</si>
  <si>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</si>
  <si>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</si>
  <si>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</si>
  <si>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</si>
  <si>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</si>
  <si>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</si>
  <si>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</si>
  <si>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</si>
  <si>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</si>
  <si>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</si>
  <si>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</si>
  <si>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</si>
  <si>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</si>
  <si>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</si>
  <si>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</si>
  <si>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</si>
  <si>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</si>
  <si>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</si>
  <si>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</si>
  <si>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</si>
  <si>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</si>
  <si>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</si>
  <si>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</si>
  <si>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</si>
  <si>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</si>
  <si>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</si>
  <si>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</si>
  <si>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</si>
  <si>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</si>
  <si>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</si>
  <si>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</si>
  <si>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</si>
  <si>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</si>
  <si>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</si>
  <si>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</si>
  <si>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</si>
  <si>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</si>
  <si>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</si>
  <si>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</si>
  <si>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</si>
  <si>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</si>
  <si>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</si>
  <si>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</si>
  <si>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</si>
  <si>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</si>
  <si>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</si>
  <si>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</si>
  <si>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</si>
  <si>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</si>
  <si>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</si>
  <si>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</si>
  <si>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</si>
  <si>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</si>
  <si>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</si>
  <si>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</si>
  <si>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</si>
  <si>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</si>
  <si>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</si>
  <si>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</si>
  <si>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</si>
  <si>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</si>
  <si>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</si>
  <si>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</si>
  <si>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</si>
  <si>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</si>
  <si>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</si>
  <si>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</si>
  <si>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</si>
  <si>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</si>
  <si>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</si>
  <si>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</si>
  <si>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</si>
  <si>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</si>
  <si>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</si>
  <si>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</si>
  <si>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</si>
  <si>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</si>
  <si>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</si>
  <si>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</si>
  <si>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</si>
  <si>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</si>
  <si>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</si>
  <si>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</si>
  <si>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</si>
  <si>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</si>
  <si>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</si>
  <si>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</si>
  <si>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</si>
  <si>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</si>
  <si>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</si>
  <si>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</si>
  <si>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</si>
  <si>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</si>
  <si>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</si>
  <si>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</si>
  <si>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</si>
  <si>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</si>
  <si>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</si>
  <si>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</si>
  <si>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</si>
  <si>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</si>
  <si>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</si>
  <si>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</si>
  <si>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</si>
  <si>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</si>
  <si>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</si>
  <si>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</si>
  <si>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</si>
  <si>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</si>
  <si>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</si>
  <si>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</si>
  <si>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</si>
  <si>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</si>
  <si>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</si>
  <si>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</si>
  <si>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</si>
  <si>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</si>
  <si>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</si>
  <si>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</si>
  <si>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</si>
  <si>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</si>
  <si>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</si>
  <si>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</si>
  <si>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</si>
  <si>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</si>
  <si>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</si>
  <si>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</si>
  <si>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</si>
  <si>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</si>
  <si>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</si>
  <si>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</si>
  <si>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</si>
  <si>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</si>
  <si>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</si>
  <si>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</si>
  <si>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</si>
  <si>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</si>
  <si>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</si>
  <si>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</si>
  <si>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</si>
  <si>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</si>
  <si>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</si>
  <si>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</si>
  <si>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</si>
  <si>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</si>
  <si>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</si>
  <si>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</si>
  <si>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</si>
  <si>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</si>
  <si>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</si>
  <si>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</si>
  <si>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</si>
  <si>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</si>
  <si>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</si>
  <si>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</si>
  <si>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</si>
  <si>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</si>
  <si>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</si>
  <si>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</si>
  <si>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</si>
  <si>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</si>
  <si>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</si>
  <si>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</si>
  <si>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</si>
  <si>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</si>
  <si>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</si>
  <si>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</si>
  <si>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</si>
  <si>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</si>
  <si>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</si>
  <si>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</si>
  <si>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</si>
  <si>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</si>
  <si>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</si>
  <si>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</si>
  <si>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</si>
  <si>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</si>
  <si>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</si>
  <si>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</si>
  <si>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</si>
  <si>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</si>
  <si>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</si>
  <si>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</si>
  <si>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</si>
  <si>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</si>
  <si>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</si>
  <si>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</si>
  <si>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</si>
  <si>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</si>
  <si>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</si>
  <si>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</si>
  <si>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</si>
  <si>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</si>
  <si>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</si>
  <si>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</si>
  <si>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</si>
  <si>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</si>
  <si>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</si>
  <si>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</si>
  <si>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</si>
  <si>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</si>
  <si>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</si>
  <si>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</si>
  <si>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</si>
  <si>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</si>
  <si>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</si>
  <si>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</si>
  <si>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</si>
  <si>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</si>
  <si>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</si>
  <si>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</si>
  <si>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</si>
  <si>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</si>
  <si>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</si>
  <si>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</si>
  <si>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</si>
  <si>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</si>
  <si>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</si>
  <si>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</si>
  <si>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</si>
  <si>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</si>
  <si>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</si>
  <si>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</si>
  <si>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</si>
  <si>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</si>
  <si>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</si>
  <si>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</si>
  <si>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</si>
  <si>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</si>
  <si>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</si>
  <si>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</si>
  <si>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</si>
  <si>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</si>
  <si>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</si>
  <si>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</si>
  <si>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</si>
  <si>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</si>
  <si>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</si>
  <si>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</si>
  <si>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</si>
  <si>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</si>
  <si>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</si>
  <si>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</si>
  <si>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</si>
  <si>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</si>
  <si>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</si>
  <si>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</si>
  <si>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</si>
  <si>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</si>
  <si>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</si>
  <si>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</si>
  <si>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</si>
  <si>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</si>
  <si>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</si>
  <si>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</si>
  <si>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</si>
  <si>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</si>
  <si>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</si>
  <si>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</si>
  <si>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</si>
  <si>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</si>
  <si>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</si>
  <si>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</si>
  <si>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</si>
  <si>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</si>
  <si>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</si>
  <si>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</si>
  <si>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</si>
  <si>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</si>
  <si>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</si>
  <si>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</si>
  <si>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</si>
  <si>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</si>
  <si>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</si>
  <si>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</si>
  <si>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</si>
  <si>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</si>
  <si>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</si>
  <si>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</si>
  <si>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</si>
  <si>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</si>
  <si>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</si>
  <si>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</si>
  <si>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</si>
  <si>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</si>
  <si>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</si>
  <si>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</si>
  <si>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</si>
  <si>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</si>
  <si>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</si>
  <si>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</si>
  <si>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</si>
  <si>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</si>
  <si>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</si>
  <si>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</si>
  <si>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</si>
  <si>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</si>
  <si>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</si>
  <si>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</si>
  <si>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</si>
  <si>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</si>
  <si>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</si>
  <si>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</si>
  <si>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</si>
  <si>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</si>
  <si>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</si>
  <si>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</si>
  <si>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</si>
  <si>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</si>
  <si>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</si>
  <si>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</si>
  <si>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</si>
  <si>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</si>
  <si>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</si>
  <si>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</si>
  <si>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</si>
  <si>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</si>
  <si>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</si>
  <si>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</si>
  <si>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</si>
  <si>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</si>
  <si>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</si>
  <si>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</si>
  <si>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</si>
  <si>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</si>
  <si>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</si>
  <si>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</si>
  <si>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</si>
  <si>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</si>
  <si>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</si>
  <si>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</si>
  <si>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</si>
  <si>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</si>
  <si>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</si>
  <si>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</si>
  <si>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</si>
  <si>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</si>
  <si>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</si>
  <si>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</si>
  <si>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</si>
  <si>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</si>
  <si>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</si>
  <si>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</si>
  <si>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</si>
  <si>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</si>
  <si>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</si>
  <si>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</si>
  <si>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</si>
  <si>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</si>
  <si>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</si>
  <si>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</si>
  <si>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</si>
  <si>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</si>
  <si>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</si>
  <si>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</si>
  <si>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</si>
  <si>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</si>
  <si>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</si>
  <si>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</si>
  <si>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</si>
  <si>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</si>
  <si>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</si>
  <si>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</si>
  <si>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</si>
  <si>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</si>
  <si>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</si>
  <si>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</si>
  <si>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</si>
  <si>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</si>
  <si>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</si>
  <si>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</si>
  <si>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</si>
  <si>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</si>
  <si>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</si>
  <si>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</si>
  <si>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</si>
  <si>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</si>
  <si>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</si>
  <si>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</si>
  <si>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</si>
  <si>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</si>
  <si>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</si>
  <si>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</si>
  <si>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</si>
  <si>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</si>
  <si>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</si>
  <si>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</si>
  <si>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</si>
  <si>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</si>
  <si>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</si>
  <si>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</si>
  <si>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</si>
  <si>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</si>
  <si>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</si>
  <si>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</si>
  <si>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</si>
  <si>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</si>
  <si>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</si>
  <si>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</si>
  <si>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</si>
  <si>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</si>
  <si>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</si>
  <si>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</si>
  <si>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</si>
  <si>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</si>
  <si>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</si>
  <si>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</si>
  <si>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</si>
  <si>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</si>
  <si>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</si>
  <si>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</si>
  <si>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</si>
  <si>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</si>
  <si>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</si>
  <si>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</si>
  <si>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</si>
  <si>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</si>
  <si>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</si>
  <si>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</si>
  <si>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</si>
  <si>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</si>
  <si>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</si>
  <si>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</si>
  <si>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</si>
  <si>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</si>
  <si>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</si>
  <si>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</si>
  <si>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</si>
  <si>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</si>
  <si>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</si>
  <si>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</si>
  <si>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</si>
  <si>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</si>
  <si>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</si>
  <si>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</si>
  <si>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</si>
  <si>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</si>
  <si>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</si>
  <si>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</si>
  <si>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</si>
  <si>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</si>
  <si>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</si>
  <si>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</si>
  <si>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</si>
  <si>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</si>
  <si>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</si>
  <si>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</si>
  <si>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</si>
  <si>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</si>
  <si>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</si>
  <si>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</si>
  <si>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</si>
  <si>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</si>
  <si>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</si>
  <si>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</si>
  <si>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</si>
  <si>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</si>
  <si>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</si>
  <si>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</si>
  <si>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</si>
  <si>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</si>
  <si>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</si>
  <si>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</si>
  <si>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</si>
  <si>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</si>
  <si>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</si>
  <si>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</si>
  <si>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</si>
  <si>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</si>
  <si>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</si>
  <si>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</si>
  <si>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</si>
  <si>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</si>
  <si>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</si>
  <si>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</si>
  <si>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</si>
  <si>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</si>
  <si>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</si>
  <si>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</si>
  <si>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</si>
  <si>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</si>
  <si>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</si>
  <si>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</si>
  <si>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</si>
  <si>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</si>
  <si>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</si>
  <si>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</si>
  <si>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</si>
  <si>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</si>
  <si>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</si>
  <si>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</si>
  <si>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</si>
  <si>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</si>
  <si>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</si>
  <si>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</si>
  <si>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</si>
  <si>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</si>
  <si>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</si>
  <si>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</si>
  <si>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</si>
  <si>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</si>
  <si>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</si>
  <si>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</si>
  <si>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</si>
  <si>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</si>
  <si>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</si>
  <si>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</si>
  <si>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</si>
  <si>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</si>
  <si>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</si>
  <si>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</si>
  <si>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</si>
  <si>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</si>
  <si>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</si>
  <si>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</si>
  <si>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</si>
  <si>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</si>
  <si>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</si>
  <si>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</si>
  <si>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</si>
  <si>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</si>
  <si>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</si>
  <si>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</si>
  <si>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</si>
  <si>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</si>
  <si>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</si>
  <si>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</si>
  <si>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</si>
  <si>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</si>
  <si>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</si>
  <si>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</si>
  <si>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</si>
  <si>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</si>
  <si>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</si>
  <si>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</si>
  <si>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</si>
  <si>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</si>
  <si>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</si>
  <si>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</si>
  <si>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</si>
  <si>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</si>
  <si>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</si>
  <si>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</si>
  <si>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</si>
  <si>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</si>
  <si>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</si>
  <si>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</si>
  <si>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</si>
  <si>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</si>
  <si>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</si>
  <si>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</si>
  <si>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</si>
  <si>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</si>
  <si>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</si>
  <si>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</si>
  <si>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</si>
  <si>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</si>
  <si>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</si>
  <si>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</si>
  <si>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</si>
  <si>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</si>
  <si>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</si>
  <si>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</si>
  <si>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</si>
  <si>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</si>
  <si>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</si>
  <si>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</si>
  <si>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</si>
  <si>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</si>
  <si>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</si>
  <si>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</si>
  <si>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</si>
  <si>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</si>
  <si>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</si>
  <si>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</si>
  <si>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</si>
  <si>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</si>
  <si>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</si>
  <si>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</si>
  <si>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</si>
  <si>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</si>
  <si>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</si>
  <si>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</si>
  <si>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</si>
  <si>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</si>
  <si>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</si>
  <si>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</si>
  <si>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</si>
  <si>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</si>
  <si>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</si>
  <si>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</si>
  <si>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</si>
  <si>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</si>
  <si>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</si>
  <si>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</si>
  <si>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</si>
  <si>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</si>
  <si>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</si>
  <si>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</si>
  <si>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</si>
  <si>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</si>
  <si>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</si>
  <si>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</si>
  <si>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</si>
  <si>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</si>
  <si>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</si>
  <si>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</si>
  <si>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</si>
  <si>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</si>
  <si>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</si>
  <si>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</si>
  <si>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</si>
  <si>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</si>
  <si>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</si>
  <si>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</si>
  <si>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</si>
  <si>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</si>
  <si>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</si>
  <si>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</si>
  <si>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</si>
  <si>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</si>
  <si>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</si>
  <si>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</si>
  <si>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</si>
  <si>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</si>
  <si>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</si>
  <si>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</si>
  <si>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</si>
  <si>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</si>
  <si>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</si>
  <si>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</si>
  <si>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</si>
  <si>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</si>
  <si>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</si>
  <si>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</si>
  <si>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</si>
  <si>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</si>
  <si>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</si>
  <si>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</si>
  <si>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</si>
  <si>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</si>
  <si>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</si>
  <si>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</si>
  <si>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</si>
  <si>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</si>
  <si>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</si>
  <si>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</si>
  <si>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</si>
  <si>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</si>
  <si>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</si>
  <si>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</si>
  <si>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</si>
  <si>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</si>
  <si>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</si>
  <si>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</si>
  <si>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</si>
  <si>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</si>
  <si>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</si>
  <si>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</si>
  <si>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</si>
  <si>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</si>
  <si>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</si>
  <si>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</si>
  <si>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</si>
  <si>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</si>
  <si>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</si>
  <si>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</si>
  <si>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</si>
  <si>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</si>
  <si>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</si>
  <si>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</si>
  <si>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</si>
  <si>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</si>
  <si>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</si>
  <si>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</si>
  <si>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</si>
  <si>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</si>
  <si>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</si>
  <si>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</si>
  <si>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</si>
  <si>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</si>
  <si>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</si>
  <si>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</si>
  <si>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</si>
  <si>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</si>
  <si>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</si>
  <si>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</si>
  <si>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</si>
  <si>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</si>
  <si>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</si>
  <si>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</si>
  <si>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</si>
  <si>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</si>
  <si>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</si>
  <si>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</si>
  <si>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</si>
  <si>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</si>
  <si>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</si>
  <si>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</si>
  <si>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</si>
  <si>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</si>
  <si>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</si>
  <si>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</si>
  <si>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</si>
  <si>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</si>
  <si>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</si>
  <si>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</si>
  <si>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</si>
  <si>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</si>
  <si>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</si>
  <si>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</si>
  <si>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</si>
  <si>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</si>
  <si>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</si>
  <si>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</si>
  <si>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</si>
  <si>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</si>
  <si>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</si>
  <si>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</si>
  <si>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</si>
  <si>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</si>
  <si>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</si>
  <si>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</si>
  <si>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</si>
  <si>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</si>
  <si>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</si>
  <si>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</si>
  <si>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</si>
  <si>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</si>
  <si>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</si>
  <si>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</si>
  <si>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</si>
  <si>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</si>
  <si>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</si>
  <si>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</si>
  <si>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</si>
  <si>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</si>
  <si>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</si>
  <si>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</si>
  <si>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</si>
  <si>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</si>
  <si>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</si>
  <si>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</si>
  <si>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</si>
  <si>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</si>
  <si>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</si>
  <si>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</si>
  <si>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</si>
  <si>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</si>
  <si>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</si>
  <si>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</si>
  <si>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</si>
  <si>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</si>
  <si>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</si>
  <si>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</si>
  <si>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</si>
  <si>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</si>
  <si>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</si>
  <si>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</si>
  <si>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</si>
  <si>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</si>
  <si>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</si>
  <si>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</si>
  <si>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</si>
  <si>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</si>
  <si>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</si>
  <si>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</si>
  <si>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</si>
  <si>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</si>
  <si>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</si>
  <si>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</si>
  <si>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</si>
  <si>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</si>
  <si>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</si>
  <si>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</si>
  <si>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</si>
  <si>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</si>
  <si>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</si>
  <si>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</si>
  <si>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</si>
  <si>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</si>
  <si>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</si>
  <si>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</si>
  <si>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</si>
  <si>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</si>
  <si>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</si>
  <si>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</si>
  <si>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</si>
  <si>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</si>
  <si>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</si>
  <si>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</si>
  <si>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</si>
  <si>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</si>
  <si>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</si>
  <si>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</si>
  <si>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</si>
  <si>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</si>
  <si>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</si>
  <si>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</si>
  <si>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</si>
  <si>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</si>
  <si>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</si>
  <si>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</si>
  <si>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</si>
  <si>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</si>
  <si>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</si>
  <si>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</si>
  <si>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</si>
  <si>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</si>
  <si>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</si>
  <si>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</si>
  <si>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</si>
  <si>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</si>
  <si>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</si>
  <si>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</si>
  <si>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</si>
  <si>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</si>
  <si>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</si>
  <si>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</si>
  <si>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</si>
  <si>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</si>
  <si>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</si>
  <si>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</si>
  <si>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</si>
  <si>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</si>
  <si>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</si>
  <si>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</si>
  <si>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</si>
  <si>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</si>
  <si>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</si>
  <si>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</si>
  <si>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</si>
  <si>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</si>
  <si>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</si>
  <si>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</si>
  <si>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</si>
  <si>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</si>
  <si>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</si>
  <si>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</si>
  <si>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</si>
  <si>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</si>
  <si>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</si>
  <si>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</si>
  <si>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</si>
  <si>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</si>
  <si>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</si>
  <si>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</si>
  <si>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</si>
  <si>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</si>
  <si>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</si>
  <si>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</si>
  <si>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</si>
  <si>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</si>
  <si>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</si>
  <si>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</si>
  <si>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</si>
  <si>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</si>
  <si>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</si>
  <si>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</si>
  <si>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</si>
  <si>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</si>
  <si>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</si>
  <si>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</si>
  <si>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</si>
  <si>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</si>
  <si>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</si>
  <si>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</si>
  <si>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</si>
  <si>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</si>
  <si>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</si>
  <si>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</si>
  <si>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</si>
  <si>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</si>
  <si>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</si>
  <si>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</si>
  <si>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</si>
  <si>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</si>
  <si>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</si>
  <si>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</si>
  <si>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</si>
  <si>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</si>
  <si>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</si>
  <si>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</si>
  <si>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</si>
  <si>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</si>
  <si>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</si>
  <si>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</si>
  <si>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</si>
  <si>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</si>
  <si>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</si>
  <si>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</si>
  <si>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</si>
  <si>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</si>
  <si>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</si>
  <si>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</si>
  <si>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</si>
  <si>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</si>
  <si>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</si>
  <si>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</si>
  <si>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</si>
  <si>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</si>
  <si>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</si>
  <si>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</si>
  <si>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</si>
  <si>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</si>
  <si>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</si>
  <si>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</si>
  <si>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</si>
  <si>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</si>
  <si>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</si>
  <si>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</si>
  <si>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</si>
  <si>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</si>
  <si>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</si>
  <si>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</si>
  <si>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</si>
  <si>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</si>
  <si>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</si>
  <si>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</si>
  <si>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</si>
  <si>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</si>
  <si>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</si>
  <si>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</si>
  <si>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</si>
  <si>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</si>
  <si>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</si>
  <si>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</si>
  <si>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</si>
  <si>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</si>
  <si>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</si>
  <si>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</si>
  <si>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</si>
  <si>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</si>
  <si>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</si>
  <si>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</si>
  <si>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</si>
  <si>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</si>
  <si>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</si>
  <si>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</si>
  <si>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</si>
  <si>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</si>
  <si>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</si>
  <si>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</si>
  <si>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</si>
  <si>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</si>
  <si>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</si>
  <si>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</si>
  <si>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</si>
  <si>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</si>
  <si>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</si>
  <si>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</si>
  <si>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</si>
  <si>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</si>
  <si>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</si>
  <si>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</si>
  <si>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</si>
  <si>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</si>
  <si>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</si>
  <si>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</si>
  <si>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</si>
  <si>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</si>
  <si>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</si>
  <si>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</si>
  <si>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</si>
  <si>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</si>
  <si>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</si>
  <si>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</si>
  <si>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</si>
  <si>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</si>
  <si>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</si>
  <si>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</si>
  <si>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</si>
  <si>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</si>
  <si>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</si>
  <si>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</si>
  <si>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</si>
  <si>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</si>
  <si>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</si>
  <si>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</si>
  <si>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</si>
  <si>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</si>
  <si>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</si>
  <si>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</si>
  <si>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</si>
  <si>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</si>
  <si>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</si>
  <si>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</si>
  <si>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</si>
  <si>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</si>
  <si>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</si>
  <si>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</si>
  <si>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</si>
  <si>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</si>
  <si>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</si>
  <si>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</si>
  <si>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</si>
  <si>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</si>
  <si>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</si>
  <si>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</si>
  <si>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</si>
  <si>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</si>
  <si>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</si>
  <si>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</si>
  <si>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</si>
  <si>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</si>
  <si>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</si>
  <si>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</si>
  <si>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</si>
  <si>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</si>
  <si>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</si>
  <si>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</si>
  <si>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</si>
  <si>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</si>
  <si>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</si>
  <si>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</si>
  <si>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</si>
  <si>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</si>
  <si>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</si>
  <si>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</si>
  <si>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</si>
  <si>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</si>
  <si>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</si>
  <si>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</si>
  <si>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</si>
  <si>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</si>
  <si>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</si>
  <si>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</si>
  <si>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</si>
  <si>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</si>
  <si>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</si>
  <si>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</si>
  <si>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</si>
  <si>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</si>
  <si>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</si>
  <si>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</si>
  <si>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</si>
  <si>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</si>
  <si>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</si>
  <si>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</si>
  <si>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</si>
  <si>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</si>
  <si>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</si>
  <si>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</si>
  <si>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</si>
  <si>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</si>
  <si>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</si>
  <si>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</si>
  <si>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</si>
  <si>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</si>
  <si>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</si>
  <si>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</si>
  <si>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</si>
  <si>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</si>
  <si>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</si>
  <si>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</si>
  <si>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</si>
  <si>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</si>
  <si>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</si>
  <si>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</si>
  <si>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</si>
  <si>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</si>
  <si>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</si>
  <si>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</si>
  <si>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</si>
  <si>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</si>
  <si>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</si>
  <si>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</si>
  <si>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</si>
  <si>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</si>
  <si>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</si>
  <si>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</si>
  <si>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</si>
  <si>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</si>
  <si>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</si>
  <si>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</si>
  <si>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</si>
  <si>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</si>
  <si>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</si>
  <si>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</si>
  <si>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</si>
  <si>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</si>
  <si>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</si>
  <si>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</si>
  <si>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</si>
  <si>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</si>
  <si>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</si>
  <si>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</si>
  <si>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</si>
  <si>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</si>
  <si>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</si>
  <si>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</si>
  <si>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</si>
  <si>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</si>
  <si>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</si>
  <si>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</si>
  <si>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</si>
  <si>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</si>
  <si>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</si>
  <si>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</si>
  <si>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</si>
  <si>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</si>
  <si>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</si>
  <si>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</si>
  <si>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</si>
  <si>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</si>
  <si>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</si>
  <si>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</si>
  <si>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</si>
  <si>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</si>
  <si>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</si>
  <si>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</si>
  <si>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</si>
  <si>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</si>
  <si>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</si>
  <si>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</si>
  <si>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</si>
  <si>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</si>
  <si>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</si>
  <si>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</si>
  <si>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</si>
  <si>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</si>
  <si>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</si>
  <si>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</si>
  <si>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</si>
  <si>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</si>
  <si>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</si>
  <si>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</si>
  <si>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</si>
  <si>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</si>
  <si>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</si>
  <si>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</si>
  <si>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</si>
  <si>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</si>
  <si>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</si>
  <si>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</si>
  <si>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</si>
  <si>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</si>
  <si>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</si>
  <si>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</si>
  <si>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</si>
  <si>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</si>
  <si>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</si>
  <si>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</si>
  <si>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</si>
  <si>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</si>
  <si>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</si>
  <si>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</si>
  <si>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</si>
  <si>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</si>
  <si>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</si>
  <si>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</si>
  <si>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</si>
  <si>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</si>
  <si>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</si>
  <si>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</si>
  <si>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</si>
  <si>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</si>
  <si>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</si>
  <si>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</si>
  <si>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</si>
  <si>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</si>
  <si>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</si>
  <si>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</si>
  <si>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</si>
  <si>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</si>
  <si>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</si>
  <si>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</si>
  <si>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</si>
  <si>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</si>
  <si>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</si>
  <si>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</si>
  <si>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</si>
  <si>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</si>
  <si>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</si>
  <si>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</si>
  <si>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</si>
  <si>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</si>
  <si>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</si>
  <si>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</si>
  <si>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</si>
  <si>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</si>
  <si>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</si>
  <si>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</si>
  <si>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</si>
  <si>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</si>
  <si>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</si>
  <si>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</si>
  <si>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</si>
  <si>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</si>
  <si>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</si>
  <si>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</si>
  <si>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</si>
  <si>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</si>
  <si>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</si>
  <si>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</si>
  <si>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</si>
  <si>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</si>
  <si>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</si>
  <si>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</si>
  <si>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</si>
  <si>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</si>
  <si>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</si>
  <si>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</si>
  <si>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</si>
  <si>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</si>
  <si>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</si>
  <si>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</si>
  <si>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</si>
  <si>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</si>
  <si>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</si>
  <si>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</si>
  <si>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</si>
  <si>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</si>
  <si>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</si>
  <si>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</si>
  <si>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</si>
  <si>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</si>
  <si>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</si>
  <si>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</si>
  <si>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</si>
  <si>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</si>
  <si>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</si>
  <si>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</si>
  <si>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</si>
  <si>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</si>
  <si>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</si>
  <si>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</si>
  <si>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</si>
  <si>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</si>
  <si>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</si>
  <si>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</si>
  <si>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</si>
  <si>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</si>
  <si>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</si>
  <si>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</si>
  <si>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</si>
  <si>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</si>
  <si>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</si>
  <si>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</si>
  <si>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</si>
  <si>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</si>
  <si>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</si>
  <si>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</si>
  <si>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</si>
  <si>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</si>
  <si>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</si>
  <si>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</si>
  <si>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</si>
  <si>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</si>
  <si>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</si>
  <si>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</si>
  <si>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</si>
  <si>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</si>
  <si>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</si>
  <si>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</si>
  <si>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</si>
  <si>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</si>
  <si>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</si>
  <si>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</si>
  <si>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</si>
  <si>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</si>
  <si>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</si>
  <si>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</si>
  <si>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</si>
  <si>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</si>
  <si>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</si>
  <si>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</si>
  <si>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</si>
  <si>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</si>
  <si>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</si>
  <si>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</si>
  <si>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</si>
  <si>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</si>
  <si>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</si>
  <si>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</si>
  <si>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</si>
  <si>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</si>
  <si>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</si>
  <si>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</si>
  <si>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</si>
  <si>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</si>
  <si>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</si>
  <si>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</si>
  <si>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</si>
  <si>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</si>
  <si>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</si>
  <si>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</si>
  <si>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</si>
  <si>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</si>
  <si>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</si>
  <si>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</si>
  <si>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</si>
  <si>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</si>
  <si>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</si>
  <si>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</si>
  <si>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</si>
  <si>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</si>
  <si>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</si>
  <si>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</si>
  <si>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</si>
  <si>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</si>
  <si>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</si>
  <si>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</si>
  <si>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</si>
  <si>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</si>
  <si>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</si>
  <si>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</si>
  <si>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</si>
  <si>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</si>
  <si>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</si>
  <si>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</si>
  <si>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</si>
  <si>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</si>
  <si>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</si>
  <si>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</si>
  <si>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</si>
  <si>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</si>
  <si>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</si>
  <si>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</si>
  <si>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</si>
  <si>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</si>
  <si>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</si>
  <si>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</si>
  <si>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</si>
  <si>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</si>
  <si>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</si>
  <si>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</si>
  <si>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</si>
  <si>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</si>
  <si>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</si>
  <si>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</si>
  <si>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</si>
  <si>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</si>
  <si>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</si>
  <si>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</si>
  <si>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</si>
  <si>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</si>
  <si>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</si>
  <si>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</si>
  <si>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</si>
  <si>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</si>
  <si>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</si>
  <si>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</si>
  <si>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</si>
  <si>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</si>
  <si>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</si>
  <si>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</si>
  <si>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</si>
  <si>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</si>
  <si>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</si>
  <si>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</si>
  <si>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</si>
  <si>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</si>
  <si>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</si>
  <si>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</si>
  <si>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</si>
  <si>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</si>
  <si>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</si>
  <si>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</si>
  <si>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</si>
  <si>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</si>
  <si>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</si>
  <si>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</si>
  <si>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</si>
  <si>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</si>
  <si>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</si>
  <si>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</si>
  <si>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</si>
  <si>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</si>
  <si>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</si>
  <si>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</si>
  <si>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</si>
  <si>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</si>
  <si>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</si>
  <si>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</si>
  <si>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</si>
  <si>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</si>
  <si>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</si>
  <si>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</si>
  <si>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</si>
  <si>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</si>
  <si>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</si>
  <si>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</si>
  <si>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</si>
  <si>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</si>
  <si>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</si>
  <si>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</si>
  <si>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</si>
  <si>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</si>
  <si>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</si>
  <si>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</si>
  <si>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</si>
  <si>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</si>
  <si>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</si>
  <si>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</si>
  <si>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</si>
  <si>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</si>
  <si>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</si>
  <si>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</si>
  <si>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</si>
  <si>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</si>
  <si>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</si>
  <si>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</si>
  <si>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</si>
  <si>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</si>
  <si>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</si>
  <si>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</si>
  <si>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</si>
  <si>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</si>
  <si>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</si>
  <si>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</si>
  <si>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</si>
  <si>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</si>
  <si>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</si>
  <si>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</si>
  <si>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</si>
  <si>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</si>
  <si>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</si>
  <si>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</si>
  <si>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</si>
  <si>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</si>
  <si>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</si>
  <si>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</si>
  <si>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</si>
  <si>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</si>
  <si>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</si>
  <si>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</si>
  <si>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</si>
  <si>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</si>
  <si>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</si>
  <si>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</si>
  <si>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</si>
  <si>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</si>
  <si>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</si>
  <si>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</si>
  <si>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</si>
  <si>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</si>
  <si>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</si>
  <si>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</si>
  <si>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</si>
  <si>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</si>
  <si>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</si>
  <si>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</si>
  <si>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</si>
  <si>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</si>
  <si>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</si>
  <si>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</si>
  <si>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</si>
  <si>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</si>
  <si>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</si>
  <si>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</si>
  <si>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</si>
  <si>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</si>
  <si>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</si>
  <si>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</si>
  <si>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</si>
  <si>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</si>
  <si>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</si>
  <si>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</si>
  <si>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</si>
  <si>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</si>
  <si>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</si>
  <si>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</si>
  <si>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</si>
  <si>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</si>
  <si>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</si>
  <si>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</si>
  <si>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</si>
  <si>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</si>
  <si>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</si>
  <si>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</si>
  <si>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</si>
  <si>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</si>
  <si>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</si>
  <si>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</si>
  <si>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</si>
  <si>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</si>
  <si>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</si>
  <si>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</si>
  <si>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</si>
  <si>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</si>
  <si>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</si>
  <si>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</si>
  <si>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</si>
  <si>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</si>
  <si>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</si>
  <si>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</si>
  <si>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</si>
  <si>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</si>
  <si>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</si>
  <si>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</si>
  <si>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</si>
  <si>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</si>
  <si>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</si>
  <si>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</si>
  <si>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</si>
  <si>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</si>
  <si>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</si>
  <si>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</si>
  <si>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</si>
  <si>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</si>
  <si>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</si>
  <si>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</si>
  <si>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</si>
  <si>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</si>
  <si>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</si>
  <si>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</si>
  <si>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</si>
  <si>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</si>
  <si>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</si>
  <si>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</si>
  <si>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</si>
  <si>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</si>
  <si>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</si>
  <si>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</si>
  <si>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</si>
  <si>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</si>
  <si>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</si>
  <si>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</si>
  <si>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</si>
  <si>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</si>
  <si>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</si>
  <si>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</si>
  <si>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</si>
  <si>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</si>
  <si>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</si>
  <si>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</si>
  <si>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</si>
  <si>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</si>
  <si>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</si>
  <si>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</si>
  <si>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</si>
  <si>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</si>
  <si>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</si>
  <si>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</si>
  <si>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</si>
  <si>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</si>
  <si>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</si>
  <si>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</si>
  <si>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</si>
  <si>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</si>
  <si>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</si>
  <si>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</si>
  <si>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</si>
  <si>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</si>
  <si>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</si>
  <si>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</si>
  <si>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</si>
  <si>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</si>
  <si>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</si>
  <si>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</si>
  <si>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</si>
  <si>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</si>
  <si>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</si>
  <si>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</si>
  <si>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</si>
  <si>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</si>
  <si>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</si>
  <si>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</si>
  <si>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</si>
  <si>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</si>
  <si>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</si>
  <si>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</si>
  <si>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</si>
  <si>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</si>
  <si>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</si>
  <si>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</si>
  <si>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</si>
  <si>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</si>
  <si>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</si>
  <si>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</si>
  <si>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</si>
  <si>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</si>
  <si>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</si>
  <si>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</si>
  <si>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</si>
  <si>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</si>
  <si>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</si>
  <si>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</si>
  <si>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</si>
  <si>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</si>
  <si>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</si>
  <si>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</si>
  <si>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</si>
  <si>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</si>
  <si>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</si>
  <si>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</si>
  <si>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</si>
  <si>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</si>
  <si>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</si>
  <si>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</si>
  <si>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</si>
  <si>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</si>
  <si>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</si>
  <si>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</si>
  <si>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</si>
  <si>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</si>
  <si>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</si>
  <si>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</si>
  <si>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</si>
  <si>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</si>
  <si>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</si>
  <si>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</si>
  <si>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</si>
  <si>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</si>
  <si>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</si>
  <si>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</si>
  <si>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</si>
  <si>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</si>
  <si>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</si>
  <si>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</si>
  <si>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</si>
  <si>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</si>
  <si>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</si>
  <si>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</si>
  <si>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</si>
  <si>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</si>
  <si>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</si>
  <si>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</si>
  <si>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</si>
  <si>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</si>
  <si>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</si>
  <si>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</si>
  <si>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</si>
  <si>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</si>
  <si>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</si>
  <si>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</si>
  <si>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</si>
  <si>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</si>
  <si>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</si>
  <si>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</si>
  <si>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</si>
  <si>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</si>
  <si>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</si>
  <si>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</si>
  <si>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</si>
  <si>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</si>
  <si>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</si>
  <si>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</si>
  <si>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</si>
  <si>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</si>
  <si>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</si>
  <si>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</si>
  <si>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</si>
  <si>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</si>
  <si>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</si>
  <si>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</si>
  <si>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</si>
  <si>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</si>
  <si>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</si>
  <si>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</si>
  <si>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</si>
  <si>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</si>
  <si>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</si>
  <si>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</si>
  <si>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</si>
  <si>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</si>
  <si>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</si>
  <si>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</si>
  <si>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</si>
  <si>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</si>
  <si>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</si>
  <si>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</si>
  <si>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</si>
  <si>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</si>
  <si>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</si>
  <si>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</si>
  <si>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</si>
  <si>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</si>
  <si>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</si>
  <si>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</si>
  <si>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</si>
  <si>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</si>
  <si>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</si>
  <si>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</si>
  <si>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</si>
  <si>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</si>
  <si>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</si>
  <si>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</si>
  <si>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</si>
  <si>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</si>
  <si>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</si>
  <si>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</si>
  <si>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</si>
  <si>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</si>
  <si>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</si>
  <si>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</si>
  <si>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</si>
  <si>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</si>
  <si>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</si>
  <si>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</si>
  <si>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</si>
  <si>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</si>
  <si>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</si>
  <si>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</si>
  <si>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</si>
  <si>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</si>
  <si>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</si>
  <si>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</si>
  <si>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</si>
  <si>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</si>
  <si>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</si>
  <si>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</si>
  <si>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</si>
  <si>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</si>
  <si>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</si>
  <si>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</si>
  <si>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</si>
  <si>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</si>
  <si>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</si>
  <si>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</si>
  <si>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</si>
  <si>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</si>
  <si>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</si>
  <si>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</si>
  <si>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</si>
  <si>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</si>
  <si>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</si>
  <si>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</si>
  <si>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</si>
  <si>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</si>
  <si>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</si>
  <si>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</si>
  <si>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</si>
  <si>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</si>
  <si>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</si>
  <si>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</si>
  <si>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</si>
  <si>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</si>
  <si>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</si>
  <si>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</si>
  <si>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</si>
  <si>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</si>
  <si>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</si>
  <si>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</si>
  <si>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</si>
  <si>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</si>
  <si>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</si>
  <si>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</si>
  <si>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</si>
  <si>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</si>
  <si>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</si>
  <si>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</si>
  <si>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</si>
  <si>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</si>
  <si>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</si>
  <si>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</si>
  <si>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</si>
  <si>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</si>
  <si>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</si>
  <si>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</si>
  <si>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</si>
  <si>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</si>
  <si>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</si>
  <si>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</si>
  <si>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</si>
  <si>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</si>
  <si>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истории</t>
  </si>
  <si>
    <t>женский</t>
  </si>
  <si>
    <t>мужской</t>
  </si>
  <si>
    <t>Алексеевич</t>
  </si>
  <si>
    <t>Донец</t>
  </si>
  <si>
    <t>Виктория</t>
  </si>
  <si>
    <t>Викторовна</t>
  </si>
  <si>
    <t>Соловцов</t>
  </si>
  <si>
    <t>Станислав</t>
  </si>
  <si>
    <t>Дуденко</t>
  </si>
  <si>
    <t>Даниил</t>
  </si>
  <si>
    <t>Юрьевич</t>
  </si>
  <si>
    <t>Бутова</t>
  </si>
  <si>
    <t>Марина</t>
  </si>
  <si>
    <t>Андреевна</t>
  </si>
  <si>
    <t>Колесниченкова</t>
  </si>
  <si>
    <t>Альбина</t>
  </si>
  <si>
    <t>Юрьевна</t>
  </si>
  <si>
    <t>Киселева</t>
  </si>
  <si>
    <t>София</t>
  </si>
  <si>
    <t>Владимировна</t>
  </si>
  <si>
    <t>Слепко</t>
  </si>
  <si>
    <t>Аким</t>
  </si>
  <si>
    <t>Сапогова</t>
  </si>
  <si>
    <t>Елизавета</t>
  </si>
  <si>
    <t>Анатольевна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</si>
</sst>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4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14" fontId="2" fillId="0" borderId="3" xfId="0" applyNumberFormat="1" applyFont="1" applyFill="1" applyBorder="1" applyAlignment="1" applyProtection="1">
      <alignment horizontal="left" vertical="center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14" fontId="10" fillId="0" borderId="3" xfId="0" applyNumberFormat="1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14" fontId="10" fillId="0" borderId="5" xfId="0" applyNumberFormat="1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4" fontId="10" fillId="0" borderId="5" xfId="0" applyNumberFormat="1" applyFont="1" applyBorder="1" applyAlignment="1">
      <alignment horizontal="left" vertical="center" wrapText="1"/>
    </xf>
    <xf numFmtId="14" fontId="9" fillId="0" borderId="5" xfId="0" applyNumberFormat="1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F11" sqref="F1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44165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51" t="s">
        <v>2803</v>
      </c>
      <c r="D10" s="56" t="s">
        <v>2804</v>
      </c>
      <c r="E10" s="56" t="s">
        <v>2805</v>
      </c>
      <c r="F10" s="56" t="s">
        <v>2800</v>
      </c>
      <c r="G10" s="57">
        <v>38349</v>
      </c>
      <c r="H10" s="52" t="s">
        <v>70</v>
      </c>
      <c r="I10" s="56" t="s">
        <v>321</v>
      </c>
      <c r="J10" s="56">
        <v>286</v>
      </c>
      <c r="K10" s="40" t="str">
        <f>VLOOKUP(J10,ОО!C:E,3,FALSE)</f>
        <v>Муниципальное бюджетное общеобразовательное учреждение средняя общеобразовательная школа №4</v>
      </c>
      <c r="L10" s="14">
        <v>9</v>
      </c>
      <c r="M10" s="13" t="s">
        <v>325</v>
      </c>
      <c r="N10" s="48">
        <v>33</v>
      </c>
    </row>
    <row r="11" spans="1:14" ht="36" x14ac:dyDescent="0.25">
      <c r="A11" s="11" t="s">
        <v>44</v>
      </c>
      <c r="B11" s="12">
        <v>2</v>
      </c>
      <c r="C11" s="58" t="s">
        <v>2806</v>
      </c>
      <c r="D11" s="59" t="s">
        <v>2807</v>
      </c>
      <c r="E11" s="59" t="s">
        <v>2802</v>
      </c>
      <c r="F11" s="59" t="s">
        <v>2801</v>
      </c>
      <c r="G11" s="60">
        <v>38622</v>
      </c>
      <c r="H11" s="61" t="s">
        <v>70</v>
      </c>
      <c r="I11" s="59" t="s">
        <v>321</v>
      </c>
      <c r="J11" s="59">
        <v>286</v>
      </c>
      <c r="K11" s="40" t="str">
        <f>VLOOKUP(J11,ОО!C:E,3,FALSE)</f>
        <v>Муниципальное бюджетное общеобразовательное учреждение средняя общеобразовательная школа №4</v>
      </c>
      <c r="L11" s="14">
        <v>9</v>
      </c>
      <c r="M11" s="13" t="s">
        <v>325</v>
      </c>
      <c r="N11" s="47">
        <v>24</v>
      </c>
    </row>
    <row r="12" spans="1:14" ht="36" x14ac:dyDescent="0.25">
      <c r="A12" s="11" t="s">
        <v>44</v>
      </c>
      <c r="B12" s="12">
        <v>3</v>
      </c>
      <c r="C12" s="58" t="s">
        <v>2808</v>
      </c>
      <c r="D12" s="59" t="s">
        <v>2809</v>
      </c>
      <c r="E12" s="59" t="s">
        <v>2810</v>
      </c>
      <c r="F12" s="59" t="s">
        <v>2801</v>
      </c>
      <c r="G12" s="60">
        <v>38362</v>
      </c>
      <c r="H12" s="59" t="s">
        <v>70</v>
      </c>
      <c r="I12" s="59" t="s">
        <v>321</v>
      </c>
      <c r="J12" s="59">
        <v>288</v>
      </c>
      <c r="K12" s="40" t="str">
        <f>VLOOKUP(J12,ОО!C:E,3,FALSE)</f>
        <v>Муниципальное бюджетное общеобразовательное учреждение лицей № 7 имени маршала авиации А.Н. Ефимова</v>
      </c>
      <c r="L12" s="14">
        <v>9</v>
      </c>
      <c r="M12" s="13" t="s">
        <v>325</v>
      </c>
      <c r="N12" s="48">
        <v>22</v>
      </c>
    </row>
    <row r="13" spans="1:14" ht="36" x14ac:dyDescent="0.25">
      <c r="A13" s="11" t="s">
        <v>44</v>
      </c>
      <c r="B13" s="12">
        <v>4</v>
      </c>
      <c r="C13" s="58" t="s">
        <v>2811</v>
      </c>
      <c r="D13" s="59" t="s">
        <v>2812</v>
      </c>
      <c r="E13" s="59" t="s">
        <v>2813</v>
      </c>
      <c r="F13" s="59" t="s">
        <v>2800</v>
      </c>
      <c r="G13" s="60">
        <v>38606</v>
      </c>
      <c r="H13" s="61" t="s">
        <v>70</v>
      </c>
      <c r="I13" s="59" t="s">
        <v>321</v>
      </c>
      <c r="J13" s="59">
        <v>286</v>
      </c>
      <c r="K13" s="40" t="str">
        <f>VLOOKUP(J13,ОО!C:E,3,FALSE)</f>
        <v>Муниципальное бюджетное общеобразовательное учреждение средняя общеобразовательная школа №4</v>
      </c>
      <c r="L13" s="14">
        <v>9</v>
      </c>
      <c r="M13" s="13" t="s">
        <v>325</v>
      </c>
      <c r="N13" s="47">
        <v>15</v>
      </c>
    </row>
    <row r="14" spans="1:14" ht="36" x14ac:dyDescent="0.25">
      <c r="A14" s="11" t="s">
        <v>44</v>
      </c>
      <c r="B14" s="12">
        <v>5</v>
      </c>
      <c r="C14" s="58" t="s">
        <v>2814</v>
      </c>
      <c r="D14" s="59" t="s">
        <v>2815</v>
      </c>
      <c r="E14" s="59" t="s">
        <v>2816</v>
      </c>
      <c r="F14" s="59" t="s">
        <v>2800</v>
      </c>
      <c r="G14" s="60">
        <v>38454</v>
      </c>
      <c r="H14" s="61" t="s">
        <v>70</v>
      </c>
      <c r="I14" s="59" t="s">
        <v>321</v>
      </c>
      <c r="J14" s="59">
        <v>286</v>
      </c>
      <c r="K14" s="40" t="str">
        <f>VLOOKUP(J14,ОО!C:E,3,FALSE)</f>
        <v>Муниципальное бюджетное общеобразовательное учреждение средняя общеобразовательная школа №4</v>
      </c>
      <c r="L14" s="14">
        <v>9</v>
      </c>
      <c r="M14" s="13" t="s">
        <v>325</v>
      </c>
      <c r="N14" s="48">
        <v>13</v>
      </c>
    </row>
    <row r="15" spans="1:14" ht="36" x14ac:dyDescent="0.25">
      <c r="A15" s="11" t="s">
        <v>44</v>
      </c>
      <c r="B15" s="12">
        <v>6</v>
      </c>
      <c r="C15" s="58" t="s">
        <v>2817</v>
      </c>
      <c r="D15" s="59" t="s">
        <v>2818</v>
      </c>
      <c r="E15" s="59" t="s">
        <v>2819</v>
      </c>
      <c r="F15" s="59" t="s">
        <v>2800</v>
      </c>
      <c r="G15" s="60">
        <v>38528</v>
      </c>
      <c r="H15" s="59" t="s">
        <v>70</v>
      </c>
      <c r="I15" s="59" t="s">
        <v>321</v>
      </c>
      <c r="J15" s="59">
        <v>289</v>
      </c>
      <c r="K15" s="40" t="str">
        <f>VLOOKUP(J15,ОО!C:E,3,FALSE)</f>
        <v>Муниципальное бюджетное общеобразовательное учреждение средняя общеобразовательная школа №8</v>
      </c>
      <c r="L15" s="14">
        <v>9</v>
      </c>
      <c r="M15" s="13" t="s">
        <v>325</v>
      </c>
      <c r="N15" s="48">
        <v>7</v>
      </c>
    </row>
    <row r="16" spans="1:14" ht="36" x14ac:dyDescent="0.25">
      <c r="A16" s="11" t="s">
        <v>44</v>
      </c>
      <c r="B16" s="12">
        <v>7</v>
      </c>
      <c r="C16" s="62" t="s">
        <v>2820</v>
      </c>
      <c r="D16" s="63" t="s">
        <v>2821</v>
      </c>
      <c r="E16" s="63" t="s">
        <v>2802</v>
      </c>
      <c r="F16" s="63" t="s">
        <v>2801</v>
      </c>
      <c r="G16" s="64">
        <v>38604</v>
      </c>
      <c r="H16" s="61" t="s">
        <v>70</v>
      </c>
      <c r="I16" s="59" t="s">
        <v>321</v>
      </c>
      <c r="J16" s="59">
        <v>284</v>
      </c>
      <c r="K16" s="40" t="str">
        <f>VLOOKUP(J16,ОО!C:E,3,FALSE)</f>
        <v>Муниципальное бюджетное общеобразовательное учреждение средняя общеобразовательная школа №2</v>
      </c>
      <c r="L16" s="14">
        <v>9</v>
      </c>
      <c r="M16" s="13" t="s">
        <v>325</v>
      </c>
      <c r="N16" s="47">
        <v>5</v>
      </c>
    </row>
    <row r="17" spans="1:14" ht="36" x14ac:dyDescent="0.25">
      <c r="A17" s="11" t="s">
        <v>44</v>
      </c>
      <c r="B17" s="12">
        <v>8</v>
      </c>
      <c r="C17" s="61" t="s">
        <v>2822</v>
      </c>
      <c r="D17" s="61" t="s">
        <v>2823</v>
      </c>
      <c r="E17" s="61" t="s">
        <v>2824</v>
      </c>
      <c r="F17" s="59" t="s">
        <v>2800</v>
      </c>
      <c r="G17" s="65">
        <v>38623</v>
      </c>
      <c r="H17" s="61" t="s">
        <v>70</v>
      </c>
      <c r="I17" s="59" t="s">
        <v>321</v>
      </c>
      <c r="J17" s="59">
        <v>284</v>
      </c>
      <c r="K17" s="40" t="str">
        <f>VLOOKUP(J17,ОО!C:E,3,FALSE)</f>
        <v>Муниципальное бюджетное общеобразовательное учреждение средняя общеобразовательная школа №2</v>
      </c>
      <c r="L17" s="14">
        <v>9</v>
      </c>
      <c r="M17" s="13" t="s">
        <v>325</v>
      </c>
      <c r="N17" s="52">
        <v>2</v>
      </c>
    </row>
    <row r="18" spans="1:14" x14ac:dyDescent="0.25">
      <c r="A18" s="11"/>
      <c r="B18" s="12">
        <v>9</v>
      </c>
      <c r="C18" s="53"/>
      <c r="D18" s="53"/>
      <c r="E18" s="53"/>
      <c r="F18" s="53"/>
      <c r="G18" s="54"/>
      <c r="H18" s="53"/>
      <c r="I18" s="53"/>
      <c r="J18" s="53"/>
      <c r="K18" s="40" t="e">
        <f>VLOOKUP(J18,ОО!C:E,3,FALSE)</f>
        <v>#N/A</v>
      </c>
      <c r="L18" s="14"/>
      <c r="M18" s="13"/>
      <c r="N18" s="55"/>
    </row>
    <row r="19" spans="1:14" x14ac:dyDescent="0.25">
      <c r="A19" s="11"/>
      <c r="B19" s="12">
        <v>10</v>
      </c>
      <c r="C19" s="49"/>
      <c r="D19" s="49"/>
      <c r="E19" s="49"/>
      <c r="F19" s="49"/>
      <c r="G19" s="50"/>
      <c r="H19" s="49"/>
      <c r="I19" s="49"/>
      <c r="J19" s="49"/>
      <c r="K19" s="40" t="e">
        <f>VLOOKUP(J19,ОО!C:E,3,FALSE)</f>
        <v>#N/A</v>
      </c>
      <c r="L19" s="14"/>
      <c r="M19" s="13"/>
      <c r="N19" s="47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8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H18:H509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I18:I509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F18:F509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2020-12-04T10:07:50Z</dcterms:modified>
</cp:coreProperties>
</file>